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oft\Desktop\2021 E-mailed calendars\Sept emailed\"/>
    </mc:Choice>
  </mc:AlternateContent>
  <xr:revisionPtr revIDLastSave="0" documentId="13_ncr:1_{268B1560-348A-41D2-A412-F8E4FF1CC6D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YUMA" sheetId="12" r:id="rId1"/>
  </sheets>
  <definedNames>
    <definedName name="_xlnm.Print_Area" localSheetId="0">YUMA!$A$1:$E$54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" i="12" l="1"/>
  <c r="B35" i="12" s="1"/>
  <c r="C35" i="12" s="1"/>
  <c r="D35" i="12" s="1"/>
  <c r="E35" i="12" s="1"/>
  <c r="A15" i="12" l="1"/>
  <c r="B15" i="12" s="1"/>
  <c r="C15" i="12" s="1"/>
  <c r="D15" i="12" l="1"/>
  <c r="E15" i="12" s="1"/>
  <c r="A25" i="12" l="1"/>
  <c r="B25" i="12" s="1"/>
  <c r="C25" i="12" s="1"/>
  <c r="D25" i="12" l="1"/>
  <c r="E25" i="12" s="1"/>
  <c r="A45" i="12" l="1"/>
</calcChain>
</file>

<file path=xl/sharedStrings.xml><?xml version="1.0" encoding="utf-8"?>
<sst xmlns="http://schemas.openxmlformats.org/spreadsheetml/2006/main" count="182" uniqueCount="159">
  <si>
    <t>MONDAY</t>
  </si>
  <si>
    <t>TUESDAY</t>
  </si>
  <si>
    <t>WEDNESDAY</t>
  </si>
  <si>
    <t>THURSDAY</t>
  </si>
  <si>
    <t>FRIDAY</t>
  </si>
  <si>
    <t>YUMA MEAL SITE</t>
  </si>
  <si>
    <t>For Reservations</t>
  </si>
  <si>
    <t>If you must cancel your meal,</t>
  </si>
  <si>
    <t>the day of the meal.</t>
  </si>
  <si>
    <t>Under Age 60</t>
  </si>
  <si>
    <t>the day you want the meal.</t>
  </si>
  <si>
    <t>WW ROLL</t>
  </si>
  <si>
    <t>FRUIT CUP</t>
  </si>
  <si>
    <t>NATURE COOKIE</t>
  </si>
  <si>
    <t>REFRIED BEANS</t>
  </si>
  <si>
    <t>Menu may change due to availability</t>
  </si>
  <si>
    <t>of food items or conditions that cause</t>
  </si>
  <si>
    <t>the kitchen to close.</t>
  </si>
  <si>
    <t>BIRTHDAY RECOGNITION</t>
  </si>
  <si>
    <t>BAKED POTATO</t>
  </si>
  <si>
    <t>GARLIC BREAD</t>
  </si>
  <si>
    <t>PINEAPPLE TIDBITS</t>
  </si>
  <si>
    <t>TACO CASSEROLE</t>
  </si>
  <si>
    <t>PEAR ORANGE FRUIT CUP</t>
  </si>
  <si>
    <t>BBQ BEEF SANDWICH</t>
  </si>
  <si>
    <t>BRUSSEL SPROUTS</t>
  </si>
  <si>
    <t>POTATO SALAD</t>
  </si>
  <si>
    <t>TAHITIAN CHICKEN</t>
  </si>
  <si>
    <t>RAISIN ROLL</t>
  </si>
  <si>
    <t>CANTALOUPE CUBES</t>
  </si>
  <si>
    <t>CONFETTI COLESLAW</t>
  </si>
  <si>
    <t>APPLESAUCE</t>
  </si>
  <si>
    <t>TUNA SALAD</t>
  </si>
  <si>
    <t>3 BEAN SALAD</t>
  </si>
  <si>
    <t>FRENCH BREAD</t>
  </si>
  <si>
    <t>CARROT CAKE</t>
  </si>
  <si>
    <t>FRUIT SALAD</t>
  </si>
  <si>
    <t>LETTUCE/TOMATO/ONION</t>
  </si>
  <si>
    <t>CALIFORNIA VEGETABLES</t>
  </si>
  <si>
    <t>LASAGNA</t>
  </si>
  <si>
    <t>CINNAMON CRISPIES</t>
  </si>
  <si>
    <t>ANNA'S DILLY BREAD</t>
  </si>
  <si>
    <t xml:space="preserve">Protein: 30.2g   Fat: 13.1g       Sod: 627mg </t>
  </si>
  <si>
    <t xml:space="preserve">please do so by 7:30 a.m. </t>
  </si>
  <si>
    <t>APRICOT HALVES</t>
  </si>
  <si>
    <t xml:space="preserve"> </t>
  </si>
  <si>
    <t>SALSA</t>
  </si>
  <si>
    <t>MANDARIN ORANGES W/ BANANAS</t>
  </si>
  <si>
    <t>GREEN BEANS ALMONDINE</t>
  </si>
  <si>
    <t>PEAS</t>
  </si>
  <si>
    <t>IF YOU CHOOSE THE CHOICE ENTRÉE, PLEASE MAKE THE RESERVATION FOR IT AT LEAST  1 (one) DAY BEFORE.</t>
  </si>
  <si>
    <t>Suggested Donation - $4.00</t>
  </si>
  <si>
    <t>Mandatory Charge - $12.50</t>
  </si>
  <si>
    <t xml:space="preserve">CHOICE: CHICKEN SALAD </t>
  </si>
  <si>
    <t xml:space="preserve">Protein: 29.3g     Fat: 13.8g     Sod: 881mg    </t>
  </si>
  <si>
    <t xml:space="preserve">Protein: 35.7g   Fat: 17.6g     Sod: 1026mg   </t>
  </si>
  <si>
    <t>Calories: 672   Carb: 107.6g     Fib: 11.7g</t>
  </si>
  <si>
    <t xml:space="preserve">Protein: 33.0g   Fat: 15.7g       Sod: 620mg  </t>
  </si>
  <si>
    <t>Calories: 742    Carb: 108.8g     Fib: 14.2g</t>
  </si>
  <si>
    <t xml:space="preserve">Protein: 37.7g    Fat: 20.6g       Sod: 585mg  </t>
  </si>
  <si>
    <t>Calories: 611   Carb: 84.7g      Fib: 12.3g</t>
  </si>
  <si>
    <t xml:space="preserve">Protein: 35.1g   Fat: 17.3g       Sod: 528mg  </t>
  </si>
  <si>
    <t>SEPTEMBER 2021</t>
  </si>
  <si>
    <t>SAVORY BAKED CHICKEN</t>
  </si>
  <si>
    <t>MASHED POTATOES W/ GRAVY</t>
  </si>
  <si>
    <t>SOUTHERN BEEF PIE</t>
  </si>
  <si>
    <t>BEETS</t>
  </si>
  <si>
    <t>CABBAGE TOSS</t>
  </si>
  <si>
    <t>TOSSED SALAD W/ DRESSING</t>
  </si>
  <si>
    <t>CHOICE:HAMBURGER STEAK</t>
  </si>
  <si>
    <t>PARSLIED POTATOES</t>
  </si>
  <si>
    <t>BRAISED CELERY &amp; TOMATOES</t>
  </si>
  <si>
    <t xml:space="preserve">FRUIT COCKTAIL </t>
  </si>
  <si>
    <t>APPLE GRANOLA COOKIE</t>
  </si>
  <si>
    <t>CHICKEN CROISSANT</t>
  </si>
  <si>
    <t>TUSCANY SOUP</t>
  </si>
  <si>
    <t>SPINACH CAULIFLOWER SALAD</t>
  </si>
  <si>
    <t>SPAGHETTI W/ MEAT SAUCE</t>
  </si>
  <si>
    <t>MARINATED VEGGIE SALAD</t>
  </si>
  <si>
    <t>PLUMS</t>
  </si>
  <si>
    <t>SEAFOOD BURGER ON A BUN</t>
  </si>
  <si>
    <t>CHOICE: HAMBURGER ON A BUN</t>
  </si>
  <si>
    <t>BEEF O'LE</t>
  </si>
  <si>
    <t>MEXICALI CORN</t>
  </si>
  <si>
    <t>POT ROAST</t>
  </si>
  <si>
    <t>POT ROAST VEGETABLES</t>
  </si>
  <si>
    <t>NATRUE COOKIE</t>
  </si>
  <si>
    <t>HAM &amp; BEANS</t>
  </si>
  <si>
    <t>CORN MUFFIN</t>
  </si>
  <si>
    <t>CREAMY COLESLAW</t>
  </si>
  <si>
    <t>SALISBURY STEAK</t>
  </si>
  <si>
    <t>LAYERED SALAD</t>
  </si>
  <si>
    <t>OATMEAL ROLL</t>
  </si>
  <si>
    <t>SWEDISH MEATBALLS</t>
  </si>
  <si>
    <t>MASHED POTATOES</t>
  </si>
  <si>
    <t>JEANNIE'S SALAD</t>
  </si>
  <si>
    <t>ROAST PORK</t>
  </si>
  <si>
    <t>BUTTERSCOTCH BROWNIE</t>
  </si>
  <si>
    <t>CHOICE: CHICKEN PENNE CASSEROLE</t>
  </si>
  <si>
    <t>TUNA PENNE CASSEROLE</t>
  </si>
  <si>
    <t>COUNTRY MIX VEGETABLES</t>
  </si>
  <si>
    <t>HAMBURGER ON A BUN</t>
  </si>
  <si>
    <t>BAKED BEANS</t>
  </si>
  <si>
    <t>APPLESAUSE</t>
  </si>
  <si>
    <t>CHOICE: HAMBURGER STEAK</t>
  </si>
  <si>
    <t>BAKED FISH</t>
  </si>
  <si>
    <t>GREEN BEANS</t>
  </si>
  <si>
    <t>BRAN MUFFIN</t>
  </si>
  <si>
    <t>PEACH SLICES</t>
  </si>
  <si>
    <t>PENNE &amp; CHEESE</t>
  </si>
  <si>
    <t>GREEN BEANS W/ TOMATOES</t>
  </si>
  <si>
    <t>STRAWBERRIES &amp; BANANAS</t>
  </si>
  <si>
    <t>PEAR SLICES</t>
  </si>
  <si>
    <t>BROWNIES</t>
  </si>
  <si>
    <t xml:space="preserve">OVEN FRIED LIVER </t>
  </si>
  <si>
    <t>COOKIE W/ CHOCOLATE CHIPS</t>
  </si>
  <si>
    <t>OATMEAL NUT COOKIES</t>
  </si>
  <si>
    <t>BROCCOLI</t>
  </si>
  <si>
    <t>BANANA SPLIT FRUIT CUP</t>
  </si>
  <si>
    <t>DILL PICKLE CHIPS</t>
  </si>
  <si>
    <t>HERBED LENTILS AND RICE</t>
  </si>
  <si>
    <t>APPLE CARROT RAISIN SALAD</t>
  </si>
  <si>
    <t xml:space="preserve">Calories: 782    Carb: 100.3g     Fib: 10.2g </t>
  </si>
  <si>
    <t xml:space="preserve">Protein: 44.1g    Fat: 25.0g        Sod: 1244mg  </t>
  </si>
  <si>
    <t>Calories: 610      Carb: 97.5g    Fib: 11.0g</t>
  </si>
  <si>
    <t xml:space="preserve">Protein: 30.0g    Fat: 20.7g      Sod: 485mg  </t>
  </si>
  <si>
    <t>Calories: 626     Carb: 86.7g    Fib: 9.5g</t>
  </si>
  <si>
    <t>Calories: 631   Carb: 84.8g    Fib: 10.3g</t>
  </si>
  <si>
    <t>Calories: 645    Carb: 91.9g   Fib: 10.6g</t>
  </si>
  <si>
    <t xml:space="preserve">Protein: 33.6g   Fat: 17.9g     Sod: 525mg    </t>
  </si>
  <si>
    <t xml:space="preserve">Protein: 34.6g    Fat: 23.3g        Sod: 900mg  </t>
  </si>
  <si>
    <t>Calories: 757     Carb: 110.1      Fib: 12.5g</t>
  </si>
  <si>
    <t>Calories: 760     Carb: 105.6g     Fib: 10.2g</t>
  </si>
  <si>
    <t xml:space="preserve">Protein: 38.9g     Fat: 22.7g       Sod: 902mg </t>
  </si>
  <si>
    <t xml:space="preserve">Protein: 33.6g     Fat: 23.8g      Sod: 586mg     </t>
  </si>
  <si>
    <t>Calories: 693      Carb: 94.2g    Fib: 11.3g</t>
  </si>
  <si>
    <t>Calories: 683   Carb: 108.6g      Fib: 10.4g</t>
  </si>
  <si>
    <t xml:space="preserve">Protein: 34.3g   Fat: 15.0g        Sod: 408mg  </t>
  </si>
  <si>
    <t>Calories: 718     Carb: 110.6g   Fib: 13.9g</t>
  </si>
  <si>
    <t xml:space="preserve">Protein: 29.9g    Fat: 19.8g       Sod: 1235mg </t>
  </si>
  <si>
    <t>Calories: 768    Carb: 91.5g    Fib: 9.5g</t>
  </si>
  <si>
    <t xml:space="preserve">Protein: 45.3g    Fat: 26.1g     Sod: 667mg  </t>
  </si>
  <si>
    <t>BROWN RICE</t>
  </si>
  <si>
    <t>Calories: 797     Carb: 98.0g        Fib: 9.7g</t>
  </si>
  <si>
    <t xml:space="preserve">Protein: 45.9g     Fat: 26.8g        Sod: 449mg  </t>
  </si>
  <si>
    <t>Calories: 694      Carb: 98.3g       Fib: 9.7g</t>
  </si>
  <si>
    <t xml:space="preserve">Protein: 33.4g     Fat: 21.6g        Sod: 646mg  </t>
  </si>
  <si>
    <t>Calories: 844   Carb: 116.0g     Fib: 10.1g</t>
  </si>
  <si>
    <t xml:space="preserve">Protein: 35.1g   Fat: 29.3g       Sod: 1259mg  </t>
  </si>
  <si>
    <t>Calories: 601    Carb: 99.2g     Fib: 11.5g</t>
  </si>
  <si>
    <t>Calories: 685    Carb:  83.9g   Fib:12.5 g</t>
  </si>
  <si>
    <t>Protein 44.9g    Fat 21.5g       Sod: 795 mg</t>
  </si>
  <si>
    <t>Calories: 640    Carb: 96.8g     Fib: 10.4g</t>
  </si>
  <si>
    <t xml:space="preserve">Protein: 32.3g   Fat: 16.7g       Sod: 1018mg </t>
  </si>
  <si>
    <t>Calories: 716   Carb: 98.9g     Fib: 12.3g</t>
  </si>
  <si>
    <t xml:space="preserve">Protein: 31.7g   Fat: 25.5g       Sod: 716mg </t>
  </si>
  <si>
    <t>SENIOR MEETING 12:00</t>
  </si>
  <si>
    <t>For Reservations or Cancelations call 848-2038 BY 7:30 A.M.</t>
  </si>
  <si>
    <t>Call 848-2038 by 7:30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</si>
</sst>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1"/>
      <name val="Copperplate Gothic Bold"/>
      <family val="2"/>
    </font>
    <font>
      <b/>
      <sz val="48"/>
      <color indexed="8"/>
      <name val="Copperplate Gothic Bold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18"/>
      <color theme="1"/>
      <name val="Arial"/>
      <family val="2"/>
    </font>
    <font>
      <b/>
      <sz val="15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rgb="FFFF0000"/>
      <name val="Arial"/>
      <family val="2"/>
    </font>
    <font>
      <b/>
      <sz val="18"/>
      <name val="Arial"/>
      <family val="2"/>
    </font>
    <font>
      <b/>
      <sz val="24"/>
      <color theme="1"/>
      <name val="Arial"/>
      <family val="2"/>
    </font>
    <font>
      <b/>
      <i/>
      <sz val="18"/>
      <color theme="1"/>
      <name val="Arial Black"/>
      <family val="2"/>
    </font>
    <font>
      <b/>
      <i/>
      <sz val="16"/>
      <color theme="1"/>
      <name val="Arial Black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5" fillId="0" borderId="11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9" xfId="0" applyFont="1" applyBorder="1"/>
    <xf numFmtId="0" fontId="6" fillId="0" borderId="5" xfId="0" applyFont="1" applyBorder="1"/>
    <xf numFmtId="0" fontId="7" fillId="0" borderId="10" xfId="0" applyFont="1" applyBorder="1" applyAlignment="1">
      <alignment horizontal="center"/>
    </xf>
    <xf numFmtId="0" fontId="6" fillId="0" borderId="10" xfId="0" applyFont="1" applyBorder="1"/>
    <xf numFmtId="0" fontId="9" fillId="0" borderId="1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1" fillId="0" borderId="8" xfId="0" applyFont="1" applyBorder="1"/>
    <xf numFmtId="0" fontId="11" fillId="0" borderId="10" xfId="0" applyFont="1" applyBorder="1"/>
    <xf numFmtId="0" fontId="11" fillId="0" borderId="5" xfId="0" applyFont="1" applyBorder="1"/>
    <xf numFmtId="0" fontId="6" fillId="0" borderId="7" xfId="0" applyFont="1" applyBorder="1" applyAlignment="1">
      <alignment horizontal="left"/>
    </xf>
    <xf numFmtId="49" fontId="3" fillId="0" borderId="0" xfId="0" applyNumberFormat="1" applyFont="1" applyBorder="1" applyAlignment="1"/>
    <xf numFmtId="0" fontId="6" fillId="0" borderId="0" xfId="0" applyFont="1" applyBorder="1"/>
    <xf numFmtId="0" fontId="6" fillId="0" borderId="19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6" fillId="0" borderId="4" xfId="0" applyFont="1" applyBorder="1"/>
    <xf numFmtId="0" fontId="5" fillId="0" borderId="16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5" fillId="0" borderId="22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0" fillId="0" borderId="23" xfId="0" applyFont="1" applyBorder="1" applyAlignment="1">
      <alignment horizontal="right"/>
    </xf>
    <xf numFmtId="0" fontId="1" fillId="0" borderId="10" xfId="0" applyFont="1" applyBorder="1"/>
    <xf numFmtId="0" fontId="11" fillId="0" borderId="0" xfId="0" applyFont="1" applyBorder="1" applyAlignment="1">
      <alignment horizontal="center"/>
    </xf>
    <xf numFmtId="0" fontId="11" fillId="0" borderId="9" xfId="0" applyFont="1" applyBorder="1"/>
    <xf numFmtId="0" fontId="1" fillId="0" borderId="5" xfId="0" applyFont="1" applyBorder="1"/>
    <xf numFmtId="0" fontId="8" fillId="0" borderId="16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2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5" fillId="2" borderId="10" xfId="0" applyFont="1" applyFill="1" applyBorder="1"/>
    <xf numFmtId="0" fontId="15" fillId="2" borderId="9" xfId="0" applyFont="1" applyFill="1" applyBorder="1"/>
    <xf numFmtId="0" fontId="16" fillId="2" borderId="5" xfId="0" applyFont="1" applyFill="1" applyBorder="1"/>
    <xf numFmtId="0" fontId="16" fillId="2" borderId="9" xfId="0" applyFont="1" applyFill="1" applyBorder="1"/>
    <xf numFmtId="0" fontId="7" fillId="0" borderId="10" xfId="0" applyFont="1" applyBorder="1" applyAlignment="1">
      <alignment horizontal="left"/>
    </xf>
    <xf numFmtId="0" fontId="14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8" Type="http://schemas.openxmlformats.org/officeDocument/2006/relationships/hyperlink" Target="about:blank" TargetMode="External"/><Relationship Id="rId3" Type="http://schemas.openxmlformats.org/officeDocument/2006/relationships/image" Target="../media/image2.gif"/><Relationship Id="rId7" Type="http://schemas.openxmlformats.org/officeDocument/2006/relationships/image" Target="../media/image4.jpeg"/><Relationship Id="rId2" Type="http://schemas.openxmlformats.org/officeDocument/2006/relationships/hyperlink" Target="about:blank" TargetMode="External"/><Relationship Id="rId1" Type="http://schemas.openxmlformats.org/officeDocument/2006/relationships/image" Target="../media/image1.jpg"/><Relationship Id="rId6" Type="http://schemas.openxmlformats.org/officeDocument/2006/relationships/hyperlink" Target="about:blank" TargetMode="External"/><Relationship Id="rId5" Type="http://schemas.openxmlformats.org/officeDocument/2006/relationships/image" Target="../media/image3.jpeg"/><Relationship Id="rId10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image" Target="../media/image5.png"/>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15</xdr:row>
      <xdr:rowOff>88900</xdr:rowOff>
    </xdr:from>
    <xdr:to>
      <xdr:col>1</xdr:col>
      <xdr:colOff>12700</xdr:colOff>
      <xdr:row>23</xdr:row>
      <xdr:rowOff>279400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F96A1D-34E6-4DE8-974D-6D990C58B1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38100" y="5588000"/>
          <a:ext cx="4711700" cy="2527300"/>
        </a:xfrm>
        <a:prstGeom prst="rect">
          <a:avLst/>
        </a:prstGeom>
      </xdr:spPr>
    </xdr:pic>
    <xdr:clientData/>
  </xdr:twoCellAnchor>
  <xdr:twoCellAnchor editAs="oneCell">
    <xdr:from>
      <xdr:col>0</xdr:col>
      <xdr:colOff>2108200</xdr:colOff>
      <xdr:row>0</xdr:row>
      <xdr:rowOff>0</xdr:rowOff>
    </xdr:from>
    <xdr:to>
      <xdr:col>1</xdr:col>
      <xdr:colOff>304800</xdr:colOff>
      <xdr:row>2</xdr:row>
      <xdr:rowOff>114300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A79D003-173B-49C3-85E3-DA76CD23F78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4"/>
            </a:ext>
          </a:extLst>
        </a:blip>
        <a:stretch>
          <a:fillRect/>
        </a:stretch>
      </xdr:blipFill>
      <xdr:spPr>
        <a:xfrm>
          <a:off x="2108200" y="0"/>
          <a:ext cx="2933700" cy="1409700"/>
        </a:xfrm>
        <a:prstGeom prst="rect">
          <a:avLst/>
        </a:prstGeom>
      </xdr:spPr>
    </xdr:pic>
    <xdr:clientData/>
  </xdr:twoCellAnchor>
  <xdr:twoCellAnchor editAs="oneCell">
    <xdr:from>
      <xdr:col>3</xdr:col>
      <xdr:colOff>1231900</xdr:colOff>
      <xdr:row>0</xdr:row>
      <xdr:rowOff>88900</xdr:rowOff>
    </xdr:from>
    <xdr:to>
      <xdr:col>3</xdr:col>
      <xdr:colOff>3022600</xdr:colOff>
      <xdr:row>2</xdr:row>
      <xdr:rowOff>114300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8D197AD-BBA9-4579-ABBE-B8CEE3D0F90F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6"/>
            </a:ext>
          </a:extLst>
        </a:blip>
        <a:stretch>
          <a:fillRect/>
        </a:stretch>
      </xdr:blipFill>
      <xdr:spPr>
        <a:xfrm>
          <a:off x="16294100" y="88900"/>
          <a:ext cx="1790700" cy="1320800"/>
        </a:xfrm>
        <a:prstGeom prst="rect">
          <a:avLst/>
        </a:prstGeom>
      </xdr:spPr>
    </xdr:pic>
    <xdr:clientData/>
  </xdr:twoCellAnchor>
  <xdr:twoCellAnchor editAs="oneCell">
    <xdr:from>
      <xdr:col>1</xdr:col>
      <xdr:colOff>1511300</xdr:colOff>
      <xdr:row>0</xdr:row>
      <xdr:rowOff>76200</xdr:rowOff>
    </xdr:from>
    <xdr:to>
      <xdr:col>1</xdr:col>
      <xdr:colOff>3276600</xdr:colOff>
      <xdr:row>2</xdr:row>
      <xdr:rowOff>190500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5AEDB3A-A309-4088-83A1-A7A3B501E0FC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8"/>
            </a:ext>
          </a:extLst>
        </a:blip>
        <a:stretch>
          <a:fillRect/>
        </a:stretch>
      </xdr:blipFill>
      <xdr:spPr>
        <a:xfrm>
          <a:off x="6248400" y="76200"/>
          <a:ext cx="1765300" cy="1409700"/>
        </a:xfrm>
        <a:prstGeom prst="rect">
          <a:avLst/>
        </a:prstGeom>
      </xdr:spPr>
    </xdr:pic>
    <xdr:clientData/>
  </xdr:twoCellAnchor>
  <xdr:twoCellAnchor editAs="oneCell">
    <xdr:from>
      <xdr:col>3</xdr:col>
      <xdr:colOff>2298700</xdr:colOff>
      <xdr:row>46</xdr:row>
      <xdr:rowOff>203200</xdr:rowOff>
    </xdr:from>
    <xdr:to>
      <xdr:col>3</xdr:col>
      <xdr:colOff>4102735</xdr:colOff>
      <xdr:row>52</xdr:row>
      <xdr:rowOff>19050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DC2B2CF-6170-4F93-8A14-FAB2B6A19C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10"/>
            </a:ext>
          </a:extLst>
        </a:blip>
        <a:stretch>
          <a:fillRect/>
        </a:stretch>
      </xdr:blipFill>
      <xdr:spPr>
        <a:xfrm>
          <a:off x="17360900" y="14757400"/>
          <a:ext cx="1804035" cy="1568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54"/>
  <sheetViews>
    <sheetView tabSelected="1" view="pageBreakPreview" topLeftCell="A13" zoomScale="50" zoomScaleNormal="100" zoomScaleSheetLayoutView="50" workbookViewId="0">
      <selection activeCell="A2" sqref="A2:E2"/>
    </sheetView>
  </sheetViews>
  <sheetFormatPr defaultRowHeight="14.5" x14ac:dyDescent="0.35"/>
  <cols>
    <col min="1" max="1" width="67.81640625" customWidth="1"/>
    <col min="2" max="2" width="73" bestFit="1" customWidth="1"/>
    <col min="3" max="3" width="74.7265625" bestFit="1" customWidth="1"/>
    <col min="4" max="5" width="67.81640625" customWidth="1"/>
  </cols>
  <sheetData>
    <row r="1" spans="1:5" ht="51" customHeight="1" x14ac:dyDescent="0.85">
      <c r="A1" s="63" t="s">
        <v>62</v>
      </c>
      <c r="B1" s="64"/>
      <c r="C1" s="64"/>
      <c r="D1" s="64"/>
      <c r="E1" s="65"/>
    </row>
    <row r="2" spans="1:5" s="21" customFormat="1" ht="51" customHeight="1" x14ac:dyDescent="1.1499999999999999">
      <c r="A2" s="69" t="s">
        <v>5</v>
      </c>
      <c r="B2" s="70"/>
      <c r="C2" s="70"/>
      <c r="D2" s="70"/>
      <c r="E2" s="71"/>
    </row>
    <row r="3" spans="1:5" ht="54.75" customHeight="1" x14ac:dyDescent="1.1499999999999999">
      <c r="A3" s="66" t="s">
        <v>157</v>
      </c>
      <c r="B3" s="67"/>
      <c r="C3" s="67"/>
      <c r="D3" s="67"/>
      <c r="E3" s="68"/>
    </row>
    <row r="4" spans="1:5" ht="22.5" customHeight="1" x14ac:dyDescent="0.4">
      <c r="A4" s="11" t="s">
        <v>0</v>
      </c>
      <c r="B4" s="12" t="s">
        <v>1</v>
      </c>
      <c r="C4" s="12" t="s">
        <v>2</v>
      </c>
      <c r="D4" s="12" t="s">
        <v>3</v>
      </c>
      <c r="E4" s="13" t="s">
        <v>4</v>
      </c>
    </row>
    <row r="5" spans="1:5" s="3" customFormat="1" ht="22.5" customHeight="1" x14ac:dyDescent="0.5">
      <c r="A5" s="14"/>
      <c r="B5" s="15" t="s">
        <v>45</v>
      </c>
      <c r="C5" s="15">
        <v>1</v>
      </c>
      <c r="D5" s="15">
        <v>2</v>
      </c>
      <c r="E5" s="16">
        <v>3</v>
      </c>
    </row>
    <row r="6" spans="1:5" s="1" customFormat="1" ht="22.5" customHeight="1" x14ac:dyDescent="0.8">
      <c r="A6" s="44" t="s">
        <v>15</v>
      </c>
      <c r="B6" s="18"/>
      <c r="C6" s="18" t="s">
        <v>63</v>
      </c>
      <c r="D6" s="57" t="s">
        <v>53</v>
      </c>
      <c r="E6" s="19" t="s">
        <v>65</v>
      </c>
    </row>
    <row r="7" spans="1:5" s="1" customFormat="1" ht="22.5" customHeight="1" x14ac:dyDescent="0.6">
      <c r="A7" s="44" t="s">
        <v>16</v>
      </c>
      <c r="B7" s="26" t="s">
        <v>6</v>
      </c>
      <c r="C7" s="18" t="s">
        <v>64</v>
      </c>
      <c r="D7" s="17" t="s">
        <v>32</v>
      </c>
      <c r="E7" s="19" t="s">
        <v>66</v>
      </c>
    </row>
    <row r="8" spans="1:5" s="1" customFormat="1" ht="22.5" customHeight="1" x14ac:dyDescent="0.6">
      <c r="A8" s="44" t="s">
        <v>17</v>
      </c>
      <c r="B8" s="26" t="s">
        <v>158</v>
      </c>
      <c r="C8" s="18" t="s">
        <v>110</v>
      </c>
      <c r="D8" s="17" t="s">
        <v>33</v>
      </c>
      <c r="E8" s="19" t="s">
        <v>67</v>
      </c>
    </row>
    <row r="9" spans="1:5" s="1" customFormat="1" ht="22.5" customHeight="1" x14ac:dyDescent="0.6">
      <c r="A9" s="9" t="s">
        <v>45</v>
      </c>
      <c r="B9" s="26" t="s">
        <v>10</v>
      </c>
      <c r="C9" s="18" t="s">
        <v>11</v>
      </c>
      <c r="D9" s="17" t="s">
        <v>34</v>
      </c>
      <c r="E9" s="19" t="s">
        <v>112</v>
      </c>
    </row>
    <row r="10" spans="1:5" s="1" customFormat="1" ht="22.5" customHeight="1" x14ac:dyDescent="0.6">
      <c r="A10" s="9" t="s">
        <v>51</v>
      </c>
      <c r="B10" s="26"/>
      <c r="C10" s="18" t="s">
        <v>111</v>
      </c>
      <c r="D10" s="17" t="s">
        <v>23</v>
      </c>
      <c r="E10" s="19" t="s">
        <v>113</v>
      </c>
    </row>
    <row r="11" spans="1:5" s="1" customFormat="1" ht="22.5" customHeight="1" x14ac:dyDescent="0.6">
      <c r="A11" s="9"/>
      <c r="B11" s="26" t="s">
        <v>7</v>
      </c>
      <c r="C11" s="18" t="s">
        <v>13</v>
      </c>
      <c r="D11" s="17" t="s">
        <v>35</v>
      </c>
      <c r="E11" s="19"/>
    </row>
    <row r="12" spans="1:5" s="1" customFormat="1" ht="22.5" customHeight="1" x14ac:dyDescent="0.6">
      <c r="A12" s="9" t="s">
        <v>9</v>
      </c>
      <c r="B12" s="26" t="s">
        <v>43</v>
      </c>
      <c r="C12" s="24" t="s">
        <v>156</v>
      </c>
      <c r="D12" s="17"/>
      <c r="E12" s="19"/>
    </row>
    <row r="13" spans="1:5" s="1" customFormat="1" ht="22.5" customHeight="1" x14ac:dyDescent="0.6">
      <c r="A13" s="9" t="s">
        <v>52</v>
      </c>
      <c r="B13" s="26" t="s">
        <v>8</v>
      </c>
      <c r="C13" s="36" t="s">
        <v>122</v>
      </c>
      <c r="D13" s="36" t="s">
        <v>124</v>
      </c>
      <c r="E13" s="37" t="s">
        <v>126</v>
      </c>
    </row>
    <row r="14" spans="1:5" s="1" customFormat="1" ht="22.5" customHeight="1" x14ac:dyDescent="0.55000000000000004">
      <c r="A14" s="36"/>
      <c r="B14" s="36"/>
      <c r="C14" s="36" t="s">
        <v>123</v>
      </c>
      <c r="D14" s="36" t="s">
        <v>54</v>
      </c>
      <c r="E14" s="37" t="s">
        <v>125</v>
      </c>
    </row>
    <row r="15" spans="1:5" s="3" customFormat="1" ht="22.5" customHeight="1" x14ac:dyDescent="0.5">
      <c r="A15" s="14">
        <f>+E5+3</f>
        <v>6</v>
      </c>
      <c r="B15" s="42">
        <f>+A15+1</f>
        <v>7</v>
      </c>
      <c r="C15" s="15">
        <f t="shared" ref="C15" si="0">+B15+1</f>
        <v>8</v>
      </c>
      <c r="D15" s="15">
        <f t="shared" ref="D15" si="1">+C15+1</f>
        <v>9</v>
      </c>
      <c r="E15" s="6">
        <f>+D15+1</f>
        <v>10</v>
      </c>
    </row>
    <row r="16" spans="1:5" s="1" customFormat="1" ht="22.5" customHeight="1" x14ac:dyDescent="0.8">
      <c r="A16" s="72"/>
      <c r="B16" s="7" t="s">
        <v>22</v>
      </c>
      <c r="C16" s="57" t="s">
        <v>69</v>
      </c>
      <c r="D16" s="7" t="s">
        <v>24</v>
      </c>
      <c r="E16" s="8" t="s">
        <v>74</v>
      </c>
    </row>
    <row r="17" spans="1:14" s="1" customFormat="1" ht="22.5" customHeight="1" x14ac:dyDescent="0.55000000000000004">
      <c r="A17" s="73"/>
      <c r="B17" s="10" t="s">
        <v>46</v>
      </c>
      <c r="C17" s="10" t="s">
        <v>114</v>
      </c>
      <c r="D17" s="10" t="s">
        <v>25</v>
      </c>
      <c r="E17" s="8" t="s">
        <v>75</v>
      </c>
    </row>
    <row r="18" spans="1:14" s="1" customFormat="1" ht="22.5" customHeight="1" x14ac:dyDescent="0.55000000000000004">
      <c r="A18" s="73"/>
      <c r="B18" s="10" t="s">
        <v>14</v>
      </c>
      <c r="C18" s="10" t="s">
        <v>70</v>
      </c>
      <c r="D18" s="10" t="s">
        <v>26</v>
      </c>
      <c r="E18" s="8" t="s">
        <v>76</v>
      </c>
      <c r="H18" s="2"/>
      <c r="I18" s="2"/>
      <c r="J18" s="2"/>
      <c r="K18" s="2"/>
      <c r="L18" s="2"/>
      <c r="M18" s="2"/>
      <c r="N18" s="2"/>
    </row>
    <row r="19" spans="1:14" s="1" customFormat="1" ht="22.5" customHeight="1" x14ac:dyDescent="0.55000000000000004">
      <c r="A19" s="73"/>
      <c r="B19" s="10" t="s">
        <v>68</v>
      </c>
      <c r="C19" s="10" t="s">
        <v>71</v>
      </c>
      <c r="D19" s="10" t="s">
        <v>72</v>
      </c>
      <c r="E19" s="8" t="s">
        <v>21</v>
      </c>
      <c r="H19" s="2"/>
      <c r="I19" s="2"/>
      <c r="J19" s="2"/>
      <c r="K19" s="2"/>
      <c r="L19" s="2"/>
      <c r="M19" s="2"/>
      <c r="N19" s="2"/>
    </row>
    <row r="20" spans="1:14" s="1" customFormat="1" ht="22.5" customHeight="1" x14ac:dyDescent="0.55000000000000004">
      <c r="A20" s="73"/>
      <c r="B20" s="10" t="s">
        <v>36</v>
      </c>
      <c r="C20" s="10" t="s">
        <v>11</v>
      </c>
      <c r="D20" s="10" t="s">
        <v>73</v>
      </c>
      <c r="E20" s="8"/>
      <c r="H20" s="2"/>
      <c r="I20" s="2"/>
      <c r="J20" s="2"/>
      <c r="K20" s="22"/>
      <c r="L20" s="2"/>
      <c r="M20" s="2"/>
      <c r="N20" s="2"/>
    </row>
    <row r="21" spans="1:14" s="1" customFormat="1" ht="22.5" customHeight="1" x14ac:dyDescent="0.55000000000000004">
      <c r="A21" s="73"/>
      <c r="B21" s="43"/>
      <c r="C21" s="10" t="s">
        <v>31</v>
      </c>
      <c r="D21" s="10"/>
      <c r="E21" s="46"/>
      <c r="H21" s="2"/>
      <c r="I21" s="2"/>
      <c r="J21" s="2"/>
      <c r="K21" s="51"/>
      <c r="L21" s="2"/>
      <c r="M21" s="2"/>
      <c r="N21" s="2"/>
    </row>
    <row r="22" spans="1:14" s="1" customFormat="1" ht="22.5" customHeight="1" x14ac:dyDescent="0.6">
      <c r="A22" s="73"/>
      <c r="B22" s="24" t="s">
        <v>18</v>
      </c>
      <c r="C22" s="10"/>
      <c r="D22" s="10"/>
      <c r="E22" s="8"/>
      <c r="H22" s="2"/>
      <c r="I22" s="2"/>
      <c r="J22" s="2"/>
      <c r="K22" s="50"/>
      <c r="L22" s="2"/>
      <c r="M22" s="2"/>
      <c r="N22" s="2"/>
    </row>
    <row r="23" spans="1:14" s="1" customFormat="1" ht="22.5" customHeight="1" x14ac:dyDescent="0.6">
      <c r="A23" s="73"/>
      <c r="B23" s="36" t="s">
        <v>127</v>
      </c>
      <c r="C23" s="36" t="s">
        <v>128</v>
      </c>
      <c r="D23" s="36" t="s">
        <v>131</v>
      </c>
      <c r="E23" s="37" t="s">
        <v>132</v>
      </c>
      <c r="H23" s="2"/>
      <c r="I23" s="2"/>
      <c r="J23" s="2"/>
      <c r="K23" s="50"/>
      <c r="L23" s="2"/>
      <c r="M23" s="2"/>
      <c r="N23" s="2"/>
    </row>
    <row r="24" spans="1:14" s="1" customFormat="1" ht="22.5" customHeight="1" x14ac:dyDescent="0.6">
      <c r="A24" s="74"/>
      <c r="B24" s="41" t="s">
        <v>55</v>
      </c>
      <c r="C24" s="41" t="s">
        <v>129</v>
      </c>
      <c r="D24" s="41" t="s">
        <v>130</v>
      </c>
      <c r="E24" s="37" t="s">
        <v>133</v>
      </c>
      <c r="H24" s="2"/>
      <c r="I24" s="2"/>
      <c r="J24" s="2"/>
      <c r="K24" s="50"/>
      <c r="L24" s="2"/>
      <c r="M24" s="2"/>
      <c r="N24" s="2"/>
    </row>
    <row r="25" spans="1:14" s="3" customFormat="1" ht="22.5" customHeight="1" x14ac:dyDescent="0.6">
      <c r="A25" s="31">
        <f>+E15+3</f>
        <v>13</v>
      </c>
      <c r="B25" s="5">
        <f>+A25+1</f>
        <v>14</v>
      </c>
      <c r="C25" s="5">
        <f t="shared" ref="C25" si="2">+B25+1</f>
        <v>15</v>
      </c>
      <c r="D25" s="5">
        <f t="shared" ref="D25" si="3">+C25+1</f>
        <v>16</v>
      </c>
      <c r="E25" s="6">
        <f>+D25+1</f>
        <v>17</v>
      </c>
      <c r="H25" s="52"/>
      <c r="I25" s="52"/>
      <c r="J25" s="52"/>
      <c r="K25" s="50"/>
      <c r="L25" s="52"/>
      <c r="M25" s="52"/>
      <c r="N25" s="52"/>
    </row>
    <row r="26" spans="1:14" s="1" customFormat="1" ht="22.5" customHeight="1" x14ac:dyDescent="0.8">
      <c r="A26" s="30" t="s">
        <v>77</v>
      </c>
      <c r="B26" s="58" t="s">
        <v>81</v>
      </c>
      <c r="C26" s="53" t="s">
        <v>82</v>
      </c>
      <c r="D26" s="45" t="s">
        <v>84</v>
      </c>
      <c r="E26" s="8" t="s">
        <v>87</v>
      </c>
      <c r="H26" s="2"/>
      <c r="I26" s="2"/>
      <c r="J26" s="2"/>
      <c r="K26" s="50"/>
      <c r="L26" s="2"/>
      <c r="M26" s="2"/>
      <c r="N26" s="2"/>
    </row>
    <row r="27" spans="1:14" s="1" customFormat="1" ht="22.5" customHeight="1" x14ac:dyDescent="0.6">
      <c r="A27" s="30" t="s">
        <v>78</v>
      </c>
      <c r="B27" s="25" t="s">
        <v>80</v>
      </c>
      <c r="C27" s="54" t="s">
        <v>14</v>
      </c>
      <c r="D27" s="18" t="s">
        <v>85</v>
      </c>
      <c r="E27" s="19" t="s">
        <v>88</v>
      </c>
      <c r="H27" s="2"/>
      <c r="I27" s="2"/>
      <c r="J27" s="2"/>
      <c r="K27" s="50"/>
      <c r="L27" s="2"/>
      <c r="M27" s="2"/>
      <c r="N27" s="2"/>
    </row>
    <row r="28" spans="1:14" s="1" customFormat="1" ht="22.5" customHeight="1" x14ac:dyDescent="0.6">
      <c r="A28" s="30" t="s">
        <v>20</v>
      </c>
      <c r="B28" s="25" t="s">
        <v>37</v>
      </c>
      <c r="C28" s="54" t="s">
        <v>83</v>
      </c>
      <c r="D28" s="18" t="s">
        <v>41</v>
      </c>
      <c r="E28" s="8" t="s">
        <v>89</v>
      </c>
      <c r="H28" s="2"/>
      <c r="I28" s="2"/>
      <c r="J28" s="2"/>
      <c r="K28" s="50"/>
      <c r="L28" s="2"/>
      <c r="M28" s="2"/>
      <c r="N28" s="2"/>
    </row>
    <row r="29" spans="1:14" s="1" customFormat="1" ht="22.5" customHeight="1" x14ac:dyDescent="0.55000000000000004">
      <c r="A29" s="30" t="s">
        <v>79</v>
      </c>
      <c r="B29" s="25" t="s">
        <v>19</v>
      </c>
      <c r="C29" s="54" t="s">
        <v>23</v>
      </c>
      <c r="D29" s="18" t="s">
        <v>12</v>
      </c>
      <c r="E29" s="8" t="s">
        <v>21</v>
      </c>
      <c r="H29" s="2"/>
      <c r="I29" s="2"/>
      <c r="J29" s="2"/>
      <c r="K29" s="2"/>
      <c r="L29" s="2"/>
      <c r="M29" s="2"/>
      <c r="N29" s="2"/>
    </row>
    <row r="30" spans="1:14" s="1" customFormat="1" ht="22.5" customHeight="1" x14ac:dyDescent="0.55000000000000004">
      <c r="A30" s="30" t="s">
        <v>115</v>
      </c>
      <c r="B30" s="25" t="s">
        <v>38</v>
      </c>
      <c r="C30" s="54" t="s">
        <v>40</v>
      </c>
      <c r="D30" s="18" t="s">
        <v>86</v>
      </c>
      <c r="E30" s="8" t="s">
        <v>116</v>
      </c>
      <c r="H30" s="2"/>
      <c r="I30" s="2"/>
      <c r="J30" s="2"/>
      <c r="K30" s="2"/>
      <c r="L30" s="2"/>
      <c r="M30" s="2"/>
      <c r="N30" s="2"/>
    </row>
    <row r="31" spans="1:14" s="1" customFormat="1" ht="22.5" customHeight="1" x14ac:dyDescent="0.55000000000000004">
      <c r="A31" s="30"/>
      <c r="B31" s="25" t="s">
        <v>47</v>
      </c>
      <c r="C31" s="54"/>
      <c r="D31" s="18"/>
      <c r="E31" s="8"/>
      <c r="H31" s="2"/>
      <c r="I31" s="2"/>
      <c r="J31" s="2"/>
      <c r="K31" s="2"/>
      <c r="L31" s="2"/>
      <c r="M31" s="2"/>
      <c r="N31" s="2"/>
    </row>
    <row r="32" spans="1:14" s="1" customFormat="1" ht="22.5" customHeight="1" x14ac:dyDescent="0.6">
      <c r="A32" s="34"/>
      <c r="B32" s="35"/>
      <c r="C32" s="51"/>
      <c r="D32" s="43"/>
      <c r="E32" s="8"/>
      <c r="H32" s="2"/>
      <c r="I32" s="2"/>
      <c r="J32" s="2"/>
      <c r="K32" s="2"/>
      <c r="L32" s="2"/>
      <c r="M32" s="2"/>
      <c r="N32" s="2"/>
    </row>
    <row r="33" spans="1:5" s="1" customFormat="1" ht="22.5" customHeight="1" x14ac:dyDescent="0.55000000000000004">
      <c r="A33" s="39" t="s">
        <v>135</v>
      </c>
      <c r="B33" s="36" t="s">
        <v>56</v>
      </c>
      <c r="C33" s="55" t="s">
        <v>58</v>
      </c>
      <c r="D33" s="36" t="s">
        <v>136</v>
      </c>
      <c r="E33" s="32" t="s">
        <v>138</v>
      </c>
    </row>
    <row r="34" spans="1:5" s="1" customFormat="1" ht="22.5" customHeight="1" x14ac:dyDescent="0.55000000000000004">
      <c r="A34" s="40" t="s">
        <v>134</v>
      </c>
      <c r="B34" s="41" t="s">
        <v>57</v>
      </c>
      <c r="C34" s="56" t="s">
        <v>59</v>
      </c>
      <c r="D34" s="41" t="s">
        <v>137</v>
      </c>
      <c r="E34" s="32" t="s">
        <v>139</v>
      </c>
    </row>
    <row r="35" spans="1:5" s="3" customFormat="1" ht="22.5" customHeight="1" x14ac:dyDescent="0.5">
      <c r="A35" s="33">
        <f>+E25+3</f>
        <v>20</v>
      </c>
      <c r="B35" s="5">
        <f>+A35+1</f>
        <v>21</v>
      </c>
      <c r="C35" s="5">
        <f t="shared" ref="C35:D35" si="4">+B35+1</f>
        <v>22</v>
      </c>
      <c r="D35" s="5">
        <f t="shared" si="4"/>
        <v>23</v>
      </c>
      <c r="E35" s="6">
        <f>+D35+1</f>
        <v>24</v>
      </c>
    </row>
    <row r="36" spans="1:5" s="1" customFormat="1" ht="22.5" customHeight="1" x14ac:dyDescent="0.7">
      <c r="A36" s="23" t="s">
        <v>90</v>
      </c>
      <c r="B36" s="7" t="s">
        <v>27</v>
      </c>
      <c r="C36" s="7" t="s">
        <v>93</v>
      </c>
      <c r="D36" s="7" t="s">
        <v>96</v>
      </c>
      <c r="E36" s="59" t="s">
        <v>98</v>
      </c>
    </row>
    <row r="37" spans="1:5" s="1" customFormat="1" ht="22.5" customHeight="1" x14ac:dyDescent="0.55000000000000004">
      <c r="A37" s="20" t="s">
        <v>19</v>
      </c>
      <c r="B37" s="10" t="s">
        <v>142</v>
      </c>
      <c r="C37" s="10" t="s">
        <v>94</v>
      </c>
      <c r="D37" s="10" t="s">
        <v>64</v>
      </c>
      <c r="E37" s="8" t="s">
        <v>99</v>
      </c>
    </row>
    <row r="38" spans="1:5" s="1" customFormat="1" ht="22.5" customHeight="1" x14ac:dyDescent="0.55000000000000004">
      <c r="A38" s="20" t="s">
        <v>91</v>
      </c>
      <c r="B38" s="10" t="s">
        <v>117</v>
      </c>
      <c r="C38" s="10" t="s">
        <v>95</v>
      </c>
      <c r="D38" s="10" t="s">
        <v>30</v>
      </c>
      <c r="E38" s="8" t="s">
        <v>100</v>
      </c>
    </row>
    <row r="39" spans="1:5" s="1" customFormat="1" ht="22.5" customHeight="1" x14ac:dyDescent="0.55000000000000004">
      <c r="A39" s="20" t="s">
        <v>92</v>
      </c>
      <c r="B39" s="10" t="s">
        <v>28</v>
      </c>
      <c r="C39" s="10" t="s">
        <v>11</v>
      </c>
      <c r="D39" s="10" t="s">
        <v>48</v>
      </c>
      <c r="E39" s="8" t="s">
        <v>107</v>
      </c>
    </row>
    <row r="40" spans="1:5" s="1" customFormat="1" ht="22.5" customHeight="1" x14ac:dyDescent="0.55000000000000004">
      <c r="A40" s="20" t="s">
        <v>12</v>
      </c>
      <c r="B40" s="10" t="s">
        <v>29</v>
      </c>
      <c r="C40" s="10" t="s">
        <v>118</v>
      </c>
      <c r="D40" s="10" t="s">
        <v>11</v>
      </c>
      <c r="E40" s="8" t="s">
        <v>47</v>
      </c>
    </row>
    <row r="41" spans="1:5" s="1" customFormat="1" ht="22.5" customHeight="1" x14ac:dyDescent="0.55000000000000004">
      <c r="A41" s="20"/>
      <c r="B41" s="10" t="s">
        <v>13</v>
      </c>
      <c r="C41" s="10"/>
      <c r="D41" s="10" t="s">
        <v>44</v>
      </c>
      <c r="E41" s="8"/>
    </row>
    <row r="42" spans="1:5" s="1" customFormat="1" ht="22.5" customHeight="1" x14ac:dyDescent="0.6">
      <c r="A42" s="28"/>
      <c r="B42" s="10"/>
      <c r="C42" s="9"/>
      <c r="D42" s="10" t="s">
        <v>97</v>
      </c>
      <c r="E42" s="8"/>
    </row>
    <row r="43" spans="1:5" s="1" customFormat="1" ht="22.5" customHeight="1" x14ac:dyDescent="0.55000000000000004">
      <c r="A43" s="38" t="s">
        <v>140</v>
      </c>
      <c r="B43" s="36" t="s">
        <v>143</v>
      </c>
      <c r="C43" s="36" t="s">
        <v>145</v>
      </c>
      <c r="D43" s="36" t="s">
        <v>147</v>
      </c>
      <c r="E43" s="32" t="s">
        <v>149</v>
      </c>
    </row>
    <row r="44" spans="1:5" s="1" customFormat="1" ht="22.5" customHeight="1" x14ac:dyDescent="0.55000000000000004">
      <c r="A44" s="47" t="s">
        <v>141</v>
      </c>
      <c r="B44" s="41" t="s">
        <v>144</v>
      </c>
      <c r="C44" s="41" t="s">
        <v>146</v>
      </c>
      <c r="D44" s="41" t="s">
        <v>148</v>
      </c>
      <c r="E44" s="49" t="s">
        <v>42</v>
      </c>
    </row>
    <row r="45" spans="1:5" s="3" customFormat="1" ht="22.5" customHeight="1" x14ac:dyDescent="0.5">
      <c r="A45" s="4">
        <f>+E35+3</f>
        <v>27</v>
      </c>
      <c r="B45" s="5">
        <v>28</v>
      </c>
      <c r="C45" s="5">
        <v>29</v>
      </c>
      <c r="D45" s="5">
        <v>30</v>
      </c>
      <c r="E45" s="6"/>
    </row>
    <row r="46" spans="1:5" s="1" customFormat="1" ht="22.5" customHeight="1" x14ac:dyDescent="0.7">
      <c r="A46" s="30" t="s">
        <v>101</v>
      </c>
      <c r="B46" s="7" t="s">
        <v>39</v>
      </c>
      <c r="C46" s="60" t="s">
        <v>104</v>
      </c>
      <c r="D46" s="27" t="s">
        <v>109</v>
      </c>
      <c r="E46" s="75" t="s">
        <v>50</v>
      </c>
    </row>
    <row r="47" spans="1:5" s="1" customFormat="1" ht="22.5" customHeight="1" x14ac:dyDescent="0.55000000000000004">
      <c r="A47" s="30" t="s">
        <v>102</v>
      </c>
      <c r="B47" s="10" t="s">
        <v>68</v>
      </c>
      <c r="C47" s="10" t="s">
        <v>105</v>
      </c>
      <c r="D47" s="29" t="s">
        <v>121</v>
      </c>
      <c r="E47" s="62"/>
    </row>
    <row r="48" spans="1:5" s="1" customFormat="1" ht="22.5" customHeight="1" x14ac:dyDescent="0.55000000000000004">
      <c r="A48" s="30" t="s">
        <v>38</v>
      </c>
      <c r="B48" s="10" t="s">
        <v>49</v>
      </c>
      <c r="C48" s="10" t="s">
        <v>120</v>
      </c>
      <c r="D48" s="29" t="s">
        <v>25</v>
      </c>
      <c r="E48" s="62"/>
    </row>
    <row r="49" spans="1:5" s="1" customFormat="1" ht="22.5" customHeight="1" x14ac:dyDescent="0.55000000000000004">
      <c r="A49" s="30" t="s">
        <v>37</v>
      </c>
      <c r="B49" s="10" t="s">
        <v>20</v>
      </c>
      <c r="C49" s="10" t="s">
        <v>106</v>
      </c>
      <c r="D49" s="25" t="s">
        <v>11</v>
      </c>
      <c r="E49" s="62"/>
    </row>
    <row r="50" spans="1:5" s="1" customFormat="1" ht="22.5" customHeight="1" x14ac:dyDescent="0.55000000000000004">
      <c r="A50" s="30" t="s">
        <v>119</v>
      </c>
      <c r="B50" s="10" t="s">
        <v>103</v>
      </c>
      <c r="C50" s="10" t="s">
        <v>107</v>
      </c>
      <c r="D50" s="25" t="s">
        <v>36</v>
      </c>
      <c r="E50" s="62"/>
    </row>
    <row r="51" spans="1:5" s="1" customFormat="1" ht="22.5" customHeight="1" x14ac:dyDescent="0.6">
      <c r="A51" s="30" t="s">
        <v>112</v>
      </c>
      <c r="B51" s="10"/>
      <c r="C51" s="10" t="s">
        <v>108</v>
      </c>
      <c r="D51" s="61"/>
      <c r="E51" s="62"/>
    </row>
    <row r="52" spans="1:5" s="1" customFormat="1" ht="22.5" customHeight="1" x14ac:dyDescent="0.6">
      <c r="B52" s="10" t="s">
        <v>45</v>
      </c>
      <c r="C52" s="10" t="s">
        <v>40</v>
      </c>
      <c r="D52" s="61"/>
      <c r="E52" s="62"/>
    </row>
    <row r="53" spans="1:5" s="1" customFormat="1" ht="22.5" customHeight="1" x14ac:dyDescent="0.55000000000000004">
      <c r="A53" s="39" t="s">
        <v>150</v>
      </c>
      <c r="B53" s="36" t="s">
        <v>60</v>
      </c>
      <c r="C53" s="36" t="s">
        <v>152</v>
      </c>
      <c r="D53" s="36" t="s">
        <v>154</v>
      </c>
      <c r="E53" s="62"/>
    </row>
    <row r="54" spans="1:5" s="2" customFormat="1" ht="22.5" customHeight="1" thickBot="1" x14ac:dyDescent="0.6">
      <c r="A54" s="48" t="s">
        <v>151</v>
      </c>
      <c r="B54" s="41" t="s">
        <v>61</v>
      </c>
      <c r="C54" s="41" t="s">
        <v>153</v>
      </c>
      <c r="D54" s="41" t="s">
        <v>155</v>
      </c>
      <c r="E54" s="76"/>
    </row>
  </sheetData>
  <mergeCells count="5">
    <mergeCell ref="A1:E1"/>
    <mergeCell ref="A3:E3"/>
    <mergeCell ref="A2:E2"/>
    <mergeCell ref="A16:A24"/>
    <mergeCell ref="E46:E54"/>
  </mergeCells>
  <phoneticPr fontId="17" type="noConversion"/>
  <printOptions horizontalCentered="1" verticalCentered="1"/>
  <pageMargins left="0" right="0" top="0" bottom="0" header="0" footer="0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YUMA</vt:lpstr>
      <vt:lpstr>YUMA!Print_Area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NECALG AAA3</dc:creator>
  <cp:lastModifiedBy>Janice Croft</cp:lastModifiedBy>
  <cp:lastPrinted>2021-08-17T15:20:16Z</cp:lastPrinted>
  <dcterms:created xsi:type="dcterms:W3CDTF">2015-02-13T15:59:32Z</dcterms:created>
  <dcterms:modified xsi:type="dcterms:W3CDTF">2021-08-17T15:55:29Z</dcterms:modified>
</cp:coreProperties>
</file>